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4525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<sst xmlns="http://schemas.openxmlformats.org/spreadsheetml/2006/main" count="60" uniqueCount="59">
  <si>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</si>
  <si>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</si>
  <si>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</si>
  <si>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</si>
  <si>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</si>
  <si>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</si>
  <si>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</si>
  <si>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</si>
  <si>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</si>
  <si>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</si>
  <si>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</si>
  <si>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</si>
  <si>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</si>
  <si>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</si>
  <si>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</si>
  <si>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</si>
  <si>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</si>
  <si>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</si>
  <si>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</si>
  <si>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</si>
  <si>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</si>
  <si>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</si>
  <si>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</si>
  <si>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</si>
  <si>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</si>
  <si>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</si>
  <si>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</si>
  <si>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</si>
  <si>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</si>
  <si>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</si>
  <si>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</si>
  <si>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</si>
  <si>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</si>
  <si>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</si>
  <si>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</si>
  <si>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</si>
  <si>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</si>
  <si>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</si>
  <si>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</si>
  <si>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</si>
  <si>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</si>
  <si>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</si>
  <si>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</si>
  <si>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</si>
  <si>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</si>
  <si>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</si>
  <si>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</si>
  <si>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</si>
  <si>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</si>
  <si>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</si>
  <si>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</si>
  <si>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</si>
  <si>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</si>
  <si>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</si>
  <si>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</si>
  <si>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</si>
  <si>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MANUEL DOBLADO, GTO.
ESTADO DE ACTIVIDADES
Del 1 de Enero al AL 30 DE SEPTIEMBRE DEL 2018</t>
  </si>
  <si>
    <t>PRESIDENTE MUNICIPAL</t>
  </si>
  <si>
    <t>DR. JUAN ARTEMIO LEON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</si>
</sst>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showGridLines="0" tabSelected="1" topLeftCell="A40" zoomScaleNormal="100" workbookViewId="0">
      <selection activeCell="A65" sqref="A65:D73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8" t="s">
        <v>56</v>
      </c>
      <c r="B1" s="29"/>
      <c r="C1" s="29"/>
      <c r="D1" s="30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10434487.48</v>
      </c>
      <c r="D4" s="10">
        <f>SUM(D5:D12)</f>
        <v>14320763.130000001</v>
      </c>
    </row>
    <row r="5" spans="1:4" x14ac:dyDescent="0.2">
      <c r="A5" s="17"/>
      <c r="B5" s="21" t="s">
        <v>1</v>
      </c>
      <c r="C5" s="1">
        <v>6304392.4100000001</v>
      </c>
      <c r="D5" s="6">
        <v>6059936.1699999999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2910280.55</v>
      </c>
      <c r="D8" s="6">
        <v>5186475.13</v>
      </c>
    </row>
    <row r="9" spans="1:4" x14ac:dyDescent="0.2">
      <c r="A9" s="17"/>
      <c r="B9" s="21" t="s">
        <v>44</v>
      </c>
      <c r="C9" s="1">
        <v>1137508.83</v>
      </c>
      <c r="D9" s="6">
        <v>2166992.0299999998</v>
      </c>
    </row>
    <row r="10" spans="1:4" x14ac:dyDescent="0.2">
      <c r="A10" s="17"/>
      <c r="B10" s="21" t="s">
        <v>12</v>
      </c>
      <c r="C10" s="1">
        <v>82305.69</v>
      </c>
      <c r="D10" s="6">
        <v>907359.8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145453243.53</v>
      </c>
      <c r="D13" s="10">
        <f>SUM(D14:D15)</f>
        <v>179455567.58000001</v>
      </c>
    </row>
    <row r="14" spans="1:4" x14ac:dyDescent="0.2">
      <c r="A14" s="17"/>
      <c r="B14" s="21" t="s">
        <v>10</v>
      </c>
      <c r="C14" s="1">
        <v>145453243.53</v>
      </c>
      <c r="D14" s="6">
        <v>179455567.58000001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155887731.00999999</v>
      </c>
      <c r="D23" s="11">
        <f>SUM(D4+D13+D16)</f>
        <v>193776330.71000001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69614630.340000004</v>
      </c>
      <c r="D26" s="10">
        <f>SUM(D27:D29)</f>
        <v>78649664.960000008</v>
      </c>
    </row>
    <row r="27" spans="1:4" x14ac:dyDescent="0.2">
      <c r="A27" s="17"/>
      <c r="B27" s="21" t="s">
        <v>42</v>
      </c>
      <c r="C27" s="1">
        <v>33574167.57</v>
      </c>
      <c r="D27" s="6">
        <v>48496262.100000001</v>
      </c>
    </row>
    <row r="28" spans="1:4" x14ac:dyDescent="0.2">
      <c r="A28" s="17"/>
      <c r="B28" s="21" t="s">
        <v>20</v>
      </c>
      <c r="C28" s="1">
        <v>10690138.08</v>
      </c>
      <c r="D28" s="6">
        <v>5164395.78</v>
      </c>
    </row>
    <row r="29" spans="1:4" x14ac:dyDescent="0.2">
      <c r="A29" s="17"/>
      <c r="B29" s="21" t="s">
        <v>21</v>
      </c>
      <c r="C29" s="1">
        <v>25350324.690000001</v>
      </c>
      <c r="D29" s="6">
        <v>24989007.079999998</v>
      </c>
    </row>
    <row r="30" spans="1:4" x14ac:dyDescent="0.2">
      <c r="A30" s="15" t="s">
        <v>47</v>
      </c>
      <c r="B30" s="19"/>
      <c r="C30" s="9">
        <f>SUM(C31:C39)</f>
        <v>48706070.050000004</v>
      </c>
      <c r="D30" s="10">
        <f>SUM(D31:D39)</f>
        <v>36324120.420000002</v>
      </c>
    </row>
    <row r="31" spans="1:4" x14ac:dyDescent="0.2">
      <c r="A31" s="17"/>
      <c r="B31" s="21" t="s">
        <v>22</v>
      </c>
      <c r="C31" s="1">
        <v>3932000</v>
      </c>
      <c r="D31" s="6">
        <v>5000000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100000</v>
      </c>
      <c r="D33" s="6">
        <v>379926.15</v>
      </c>
    </row>
    <row r="34" spans="1:4" x14ac:dyDescent="0.2">
      <c r="A34" s="17"/>
      <c r="B34" s="21" t="s">
        <v>25</v>
      </c>
      <c r="C34" s="1">
        <v>44548151.590000004</v>
      </c>
      <c r="D34" s="6">
        <v>30327478.73</v>
      </c>
    </row>
    <row r="35" spans="1:4" x14ac:dyDescent="0.2">
      <c r="A35" s="17"/>
      <c r="B35" s="21" t="s">
        <v>26</v>
      </c>
      <c r="C35" s="1">
        <v>125918.46</v>
      </c>
      <c r="D35" s="6">
        <v>228395.54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388320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5312580.13</v>
      </c>
      <c r="D40" s="10">
        <f>SUM(D41:D43)</f>
        <v>3754257.77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5312580.13</v>
      </c>
      <c r="D43" s="6">
        <v>3754257.77</v>
      </c>
    </row>
    <row r="44" spans="1:4" x14ac:dyDescent="0.2">
      <c r="A44" s="15" t="s">
        <v>52</v>
      </c>
      <c r="B44" s="19"/>
      <c r="C44" s="9">
        <f>SUM(C45:C49)</f>
        <v>92956.5</v>
      </c>
      <c r="D44" s="10">
        <f>SUM(D45:D49)</f>
        <v>106364.84</v>
      </c>
    </row>
    <row r="45" spans="1:4" x14ac:dyDescent="0.2">
      <c r="A45" s="17"/>
      <c r="B45" s="21" t="s">
        <v>30</v>
      </c>
      <c r="C45" s="1">
        <v>92956.5</v>
      </c>
      <c r="D45" s="6">
        <v>106364.84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497960.82</v>
      </c>
      <c r="D50" s="10">
        <f>SUM(D51:D56)</f>
        <v>230864.13</v>
      </c>
    </row>
    <row r="51" spans="1:4" x14ac:dyDescent="0.2">
      <c r="A51" s="17"/>
      <c r="B51" s="21" t="s">
        <v>35</v>
      </c>
      <c r="C51" s="1">
        <v>497960.82</v>
      </c>
      <c r="D51" s="6">
        <v>230864.13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124224197.84</v>
      </c>
      <c r="D60" s="11">
        <f>SUM(D57+D50+D44+D40+D30+D26)</f>
        <v>119065272.12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31663533.169999987</v>
      </c>
      <c r="D62" s="10">
        <f>D23-D60</f>
        <v>74711058.590000004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27" t="s">
        <v>55</v>
      </c>
      <c r="B65" s="27"/>
      <c r="C65" s="27"/>
      <c r="D65" s="27"/>
    </row>
    <row r="72" spans="1:4" x14ac:dyDescent="0.2">
      <c r="A72" s="2" t="s">
        <v>57</v>
      </c>
    </row>
    <row r="73" spans="1:4" x14ac:dyDescent="0.2">
      <c r="A73" s="2" t="s">
        <v>58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2018-10-09T23:48:19Z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